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985" windowHeight="12585" activeTab="0"/>
  </bookViews>
  <sheets>
    <sheet name="Sheet1" sheetId="1" r:id="rId1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<sst xmlns="http://schemas.openxmlformats.org/spreadsheetml/2006/main" count="24" uniqueCount="20">
  <si>
    <t>ｼｬｰﾌﾟ株式会社</t>
  </si>
  <si>
    <t>環境安全本部</t>
  </si>
  <si>
    <t>＜近似式＞</t>
  </si>
  <si>
    <t>ﾈｼﾞの呼び</t>
  </si>
  <si>
    <t>a</t>
  </si>
  <si>
    <t>b</t>
  </si>
  <si>
    <t>c</t>
  </si>
  <si>
    <t>d</t>
  </si>
  <si>
    <t>e</t>
  </si>
  <si>
    <t>f</t>
  </si>
  <si>
    <t>備考</t>
  </si>
  <si>
    <t>①ﾈｼﾞ頭底部表面積</t>
  </si>
  <si>
    <t>②ﾈｼﾞ山部表面積</t>
  </si>
  <si>
    <t>=</t>
  </si>
  <si>
    <t>mm2</t>
  </si>
  <si>
    <t>　　　　　ﾈｼﾞの全表面積＝①ﾈｼﾞ頭底部表面積＋②ﾈｼﾞ山部表面積</t>
  </si>
  <si>
    <t>↑測定した値を入力してください。</t>
  </si>
  <si>
    <t>ﾈｼﾞの全表面積</t>
  </si>
  <si>
    <t>(単位: mm)</t>
  </si>
  <si>
    <t>表面積計算ｿﾌﾄ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</si>
</sst>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4" fontId="0" fillId="0" borderId="1" xfId="0" applyNumberFormat="1" applyBorder="1" applyAlignment="1">
      <alignment vertical="center"/>
    </xf>
    <xf numFmtId="184" fontId="0" fillId="0" borderId="2" xfId="0" applyNumberFormat="1" applyBorder="1" applyAlignment="1">
      <alignment vertical="center"/>
    </xf>
    <xf numFmtId="184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19050</xdr:rowOff>
    </xdr:from>
    <xdr:to>
      <xdr:col>6</xdr:col>
      <xdr:colOff>638175</xdr:colOff>
      <xdr:row>21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646" t="20359" r="10314" b="20671"/>
        <a:stretch>
          <a:fillRect/>
        </a:stretch>
      </xdr:blipFill>
      <xdr:spPr>
        <a:xfrm>
          <a:off x="95250" y="1371600"/>
          <a:ext cx="53054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9</xdr:row>
      <xdr:rowOff>95250</xdr:rowOff>
    </xdr:from>
    <xdr:to>
      <xdr:col>12</xdr:col>
      <xdr:colOff>609600</xdr:colOff>
      <xdr:row>18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962150"/>
          <a:ext cx="4152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J23" sqref="J23"/>
    </sheetView>
  </sheetViews>
  <sheetFormatPr defaultColWidth="9.00390625" defaultRowHeight="13.5"/>
  <cols>
    <col min="2" max="2" width="17.50390625" style="0" bestFit="1" customWidth="1"/>
    <col min="7" max="7" width="8.875" style="0" bestFit="1" customWidth="1"/>
    <col min="9" max="9" width="10.625" style="0" bestFit="1" customWidth="1"/>
  </cols>
  <sheetData>
    <row r="1" spans="1:14" ht="24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0"/>
    </row>
    <row r="2" ht="13.5">
      <c r="L2" t="s">
        <v>0</v>
      </c>
    </row>
    <row r="3" ht="13.5">
      <c r="L3" t="s">
        <v>1</v>
      </c>
    </row>
    <row r="4" spans="2:8" ht="21">
      <c r="B4" s="2" t="s">
        <v>2</v>
      </c>
      <c r="C4" s="2"/>
      <c r="D4" s="2"/>
      <c r="E4" s="2"/>
      <c r="F4" s="2"/>
      <c r="G4" s="2"/>
      <c r="H4" s="2"/>
    </row>
    <row r="5" spans="1:14" ht="2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23" ht="14.25" thickBot="1">
      <c r="I23" t="s">
        <v>18</v>
      </c>
    </row>
    <row r="24" spans="2:9" ht="13.5">
      <c r="B24" s="6" t="s">
        <v>3</v>
      </c>
      <c r="C24" s="9" t="s">
        <v>4</v>
      </c>
      <c r="D24" s="9" t="s">
        <v>5</v>
      </c>
      <c r="E24" s="9" t="s">
        <v>6</v>
      </c>
      <c r="F24" s="9" t="s">
        <v>7</v>
      </c>
      <c r="G24" s="9" t="s">
        <v>8</v>
      </c>
      <c r="H24" s="9" t="s">
        <v>9</v>
      </c>
      <c r="I24" s="7" t="s">
        <v>10</v>
      </c>
    </row>
    <row r="25" spans="2:9" ht="14.25" thickBot="1">
      <c r="B25" s="12"/>
      <c r="C25" s="11"/>
      <c r="D25" s="11"/>
      <c r="E25" s="11"/>
      <c r="F25" s="11"/>
      <c r="G25" s="11"/>
      <c r="H25" s="11"/>
      <c r="I25" s="13"/>
    </row>
    <row r="26" spans="2:9" ht="13.5">
      <c r="B26" s="8"/>
      <c r="C26" s="17" t="s">
        <v>16</v>
      </c>
      <c r="D26" s="17"/>
      <c r="E26" s="17"/>
      <c r="F26" s="17"/>
      <c r="G26" s="17"/>
      <c r="H26" s="17"/>
      <c r="I26" s="8"/>
    </row>
    <row r="28" spans="2:8" ht="21">
      <c r="B28" s="15" t="s">
        <v>11</v>
      </c>
      <c r="C28" s="15"/>
      <c r="D28" s="15"/>
      <c r="E28" s="15"/>
      <c r="F28" s="1" t="s">
        <v>13</v>
      </c>
      <c r="G28" s="3">
        <f>IF(G25="","",3.14*H25*G25+2*3.14*(H25/2)^2)</f>
      </c>
      <c r="H28" t="s">
        <v>14</v>
      </c>
    </row>
    <row r="29" spans="2:8" ht="21.75" thickBot="1">
      <c r="B29" s="15" t="s">
        <v>12</v>
      </c>
      <c r="C29" s="15"/>
      <c r="D29" s="15"/>
      <c r="E29" s="15"/>
      <c r="F29" s="1" t="s">
        <v>13</v>
      </c>
      <c r="G29" s="4">
        <f>IF(C25="","",3.14*((D25/2)^2-(C25/2)^2)*F25/E25*2*2/(3)^0.5)</f>
      </c>
      <c r="H29" t="s">
        <v>14</v>
      </c>
    </row>
    <row r="30" spans="2:8" ht="21.75" thickBot="1">
      <c r="B30" s="16" t="s">
        <v>17</v>
      </c>
      <c r="C30" s="16"/>
      <c r="D30" s="16"/>
      <c r="E30" s="16"/>
      <c r="F30" s="1" t="s">
        <v>13</v>
      </c>
      <c r="G30" s="5">
        <f>IF(G28="","",(G28+G29))</f>
      </c>
      <c r="H30" t="s">
        <v>14</v>
      </c>
    </row>
    <row r="31" spans="2:5" ht="21">
      <c r="B31" s="15"/>
      <c r="C31" s="15"/>
      <c r="D31" s="15"/>
      <c r="E31" s="15"/>
    </row>
  </sheetData>
  <sheetProtection password="CB67" sheet="1" objects="1" scenarios="1"/>
  <mergeCells count="7">
    <mergeCell ref="A1:M1"/>
    <mergeCell ref="B29:E29"/>
    <mergeCell ref="B30:E30"/>
    <mergeCell ref="B31:E31"/>
    <mergeCell ref="C26:H26"/>
    <mergeCell ref="A5:N5"/>
    <mergeCell ref="B28:E28"/>
  </mergeCells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シャープ株式会社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S128486</dc:creator>
  <cp:keywords/>
  <dc:description/>
  <cp:lastModifiedBy>S128486</cp:lastModifiedBy>
  <cp:lastPrinted>2006-11-27T08:45:35Z</cp:lastPrinted>
  <dcterms:created xsi:type="dcterms:W3CDTF">2006-11-27T06:30:52Z</dcterms:created>
  <dcterms:modified xsi:type="dcterms:W3CDTF">2006-11-28T04:32:19Z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